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marnicaNovo2\Desktop\"/>
    </mc:Choice>
  </mc:AlternateContent>
  <bookViews>
    <workbookView xWindow="0" yWindow="0" windowWidth="7470" windowHeight="2760"/>
  </bookViews>
  <sheets>
    <sheet name="List1" sheetId="1" r:id="rId1"/>
  </sheets>
  <externalReferences>
    <externalReference r:id="rId2"/>
  </externalReferences>
  <definedNames>
    <definedName name="rngInvoic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1" i="1" a="1"/>
  <c r="C11" i="1" s="1"/>
  <c r="B11" i="1" a="1"/>
  <c r="B11" i="1" s="1"/>
</calcChain>
</file>

<file path=xl/sharedStrings.xml><?xml version="1.0" encoding="utf-8"?>
<sst xmlns="http://schemas.openxmlformats.org/spreadsheetml/2006/main" count="26" uniqueCount="25">
  <si>
    <t>OŠ Markovac, Vrbova</t>
  </si>
  <si>
    <t>Adresa: Vrbova, 258a</t>
  </si>
  <si>
    <t>35420 STARO PETROVO SELO</t>
  </si>
  <si>
    <t>Telefonski broj: 035/389-144</t>
  </si>
  <si>
    <t>http://os-markovac-vrbova.skole.hr/skola</t>
  </si>
  <si>
    <t>RKP: 11880</t>
  </si>
  <si>
    <t>Razdoblje od 01.05.-31.05.2025.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</si>
  <si>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</si>
  <si>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</si>
  <si>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</si>
  <si>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</si>
  <si>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</si>
  <si>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</si>
  <si>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r>
      <rPr>
        <b/>
        <sz val="12"/>
        <rFont val="Calibri"/>
        <family val="2"/>
        <charset val="238"/>
        <scheme val="minor"/>
      </rPr>
      <t xml:space="preserve">31111 </t>
    </r>
    <r>
      <rPr>
        <sz val="12"/>
        <rFont val="Calibri"/>
        <family val="2"/>
        <charset val="238"/>
        <scheme val="minor"/>
      </rPr>
      <t>Pl</t>
    </r>
    <r>
      <rPr>
        <sz val="12"/>
        <rFont val="Calibri"/>
        <family val="2"/>
        <scheme val="minor"/>
      </rPr>
      <t>aća za 04-2025</t>
    </r>
  </si>
  <si>
    <t>31212 NAGRADE</t>
  </si>
  <si>
    <r>
      <rPr>
        <b/>
        <sz val="12"/>
        <rFont val="Calibri"/>
        <family val="2"/>
        <charset val="238"/>
        <scheme val="minor"/>
      </rPr>
      <t>31321</t>
    </r>
    <r>
      <rPr>
        <sz val="12"/>
        <rFont val="Calibri"/>
        <family val="2"/>
        <scheme val="minor"/>
      </rPr>
      <t xml:space="preserve"> Doprinosi za obvezno zdravstveno osiguranje</t>
    </r>
  </si>
  <si>
    <r>
      <rPr>
        <b/>
        <sz val="12"/>
        <rFont val="Calibri"/>
        <family val="2"/>
        <charset val="238"/>
        <scheme val="minor"/>
      </rPr>
      <t>32121</t>
    </r>
    <r>
      <rPr>
        <sz val="12"/>
        <rFont val="Calibri"/>
        <family val="2"/>
        <charset val="238"/>
        <scheme val="minor"/>
      </rPr>
      <t xml:space="preserve"> Prijevoz</t>
    </r>
  </si>
  <si>
    <t>MIRKO BABIĆ</t>
  </si>
  <si>
    <t>NOVA KAPELA</t>
  </si>
  <si>
    <r>
      <rPr>
        <b/>
        <sz val="12"/>
        <rFont val="Calibri"/>
        <family val="2"/>
        <charset val="238"/>
        <scheme val="minor"/>
      </rPr>
      <t>32234</t>
    </r>
    <r>
      <rPr>
        <sz val="12"/>
        <rFont val="Calibri"/>
        <family val="2"/>
        <charset val="238"/>
        <scheme val="minor"/>
      </rPr>
      <t xml:space="preserve"> Gorivo</t>
    </r>
  </si>
  <si>
    <t>HRVATSKA POŠTA</t>
  </si>
  <si>
    <t>87311810356</t>
  </si>
  <si>
    <r>
      <rPr>
        <b/>
        <sz val="12"/>
        <rFont val="Calibri"/>
        <family val="2"/>
        <charset val="238"/>
        <scheme val="minor"/>
      </rPr>
      <t>32313</t>
    </r>
    <r>
      <rPr>
        <sz val="12"/>
        <rFont val="Calibri"/>
        <family val="2"/>
        <charset val="238"/>
        <scheme val="minor"/>
      </rPr>
      <t xml:space="preserve"> Poštarina</t>
    </r>
  </si>
  <si>
    <t xml:space="preserve">SVEUKUPNO </t>
  </si>
  <si>
    <t>Odgovorna osoba: 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</si>
</sst>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kn&quot;_-;\-* #,##0.00\ &quot;kn&quot;_-;_-* &quot;-&quot;??\ &quot;kn&quot;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 tint="0.14993743705557422"/>
      <name val="Calibri"/>
      <family val="2"/>
      <scheme val="minor"/>
    </font>
    <font>
      <b/>
      <sz val="12"/>
      <name val="Calibri"/>
      <family val="2"/>
      <charset val="238"/>
      <scheme val="minor"/>
    </font>
    <font>
      <sz val="11"/>
      <name val="Calibri"/>
      <scheme val="minor"/>
    </font>
    <font>
      <sz val="12"/>
      <name val="Calibri"/>
      <scheme val="minor"/>
    </font>
    <font>
      <b/>
      <sz val="11"/>
      <name val="Calibri"/>
      <scheme val="minor"/>
    </font>
    <font>
      <sz val="11"/>
      <name val="Calibri"/>
      <family val="2"/>
      <scheme val="minor"/>
    </font>
    <font>
      <sz val="12"/>
      <name val="Calibri"/>
      <family val="2"/>
      <charset val="238"/>
      <scheme val="minor"/>
    </font>
    <font>
      <sz val="12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0" fontId="2" fillId="0" borderId="2" xfId="1" applyFont="1" applyFill="1" applyBorder="1" applyAlignment="1" applyProtection="1">
      <alignment horizontal="left" vertical="center" wrapText="1"/>
    </xf>
    <xf numFmtId="0" fontId="0" fillId="0" borderId="0" xfId="0" applyAlignment="1">
      <alignment vertical="top" wrapText="1"/>
    </xf>
    <xf numFmtId="0" fontId="3" fillId="0" borderId="2" xfId="2" applyFill="1" applyBorder="1" applyAlignment="1" applyProtection="1">
      <alignment horizontal="left" vertical="center" wrapText="1"/>
    </xf>
    <xf numFmtId="0" fontId="2" fillId="0" borderId="2" xfId="1" applyFont="1" applyFill="1" applyBorder="1" applyAlignment="1" applyProtection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top" wrapText="1"/>
    </xf>
    <xf numFmtId="4" fontId="4" fillId="0" borderId="4" xfId="0" applyNumberFormat="1" applyFont="1" applyFill="1" applyBorder="1" applyAlignment="1">
      <alignment horizontal="right" vertical="top" wrapText="1"/>
    </xf>
    <xf numFmtId="0" fontId="5" fillId="0" borderId="4" xfId="0" applyNumberFormat="1" applyFont="1" applyFill="1" applyBorder="1" applyAlignment="1">
      <alignment horizontal="left" vertical="top" wrapText="1"/>
    </xf>
    <xf numFmtId="49" fontId="5" fillId="0" borderId="4" xfId="0" applyNumberFormat="1" applyFont="1" applyFill="1" applyBorder="1" applyAlignment="1">
      <alignment horizontal="left" vertical="top" wrapText="1"/>
    </xf>
    <xf numFmtId="44" fontId="5" fillId="0" borderId="4" xfId="0" applyNumberFormat="1" applyFont="1" applyFill="1" applyBorder="1" applyAlignment="1">
      <alignment horizontal="left" vertical="top" wrapText="1"/>
    </xf>
    <xf numFmtId="0" fontId="6" fillId="0" borderId="4" xfId="0" applyNumberFormat="1" applyFont="1" applyFill="1" applyBorder="1" applyAlignment="1">
      <alignment horizontal="left" vertical="top" wrapText="1"/>
    </xf>
    <xf numFmtId="4" fontId="7" fillId="0" borderId="4" xfId="0" applyNumberFormat="1" applyFont="1" applyFill="1" applyBorder="1" applyAlignment="1">
      <alignment horizontal="right" vertical="top" wrapText="1"/>
    </xf>
    <xf numFmtId="0" fontId="8" fillId="0" borderId="4" xfId="0" applyFont="1" applyFill="1" applyBorder="1" applyAlignment="1">
      <alignment horizontal="left" vertical="top" wrapText="1"/>
    </xf>
    <xf numFmtId="49" fontId="8" fillId="0" borderId="4" xfId="0" applyNumberFormat="1" applyFont="1" applyFill="1" applyBorder="1" applyAlignment="1">
      <alignment horizontal="left" vertical="top" wrapText="1"/>
    </xf>
    <xf numFmtId="0" fontId="9" fillId="0" borderId="4" xfId="0" applyNumberFormat="1" applyFont="1" applyFill="1" applyBorder="1" applyAlignment="1">
      <alignment horizontal="left" vertical="top" wrapText="1"/>
    </xf>
    <xf numFmtId="4" fontId="2" fillId="0" borderId="4" xfId="0" applyNumberFormat="1" applyFont="1" applyFill="1" applyBorder="1" applyAlignment="1">
      <alignment horizontal="right" vertical="top" wrapText="1"/>
    </xf>
    <xf numFmtId="4" fontId="0" fillId="0" borderId="0" xfId="0" applyNumberFormat="1" applyAlignment="1">
      <alignment vertical="top" wrapText="1"/>
    </xf>
    <xf numFmtId="44" fontId="8" fillId="0" borderId="4" xfId="0" applyNumberFormat="1" applyFont="1" applyFill="1" applyBorder="1" applyAlignment="1">
      <alignment horizontal="left" vertical="top" wrapText="1"/>
    </xf>
    <xf numFmtId="0" fontId="5" fillId="0" borderId="5" xfId="0" applyNumberFormat="1" applyFont="1" applyFill="1" applyBorder="1" applyAlignment="1">
      <alignment horizontal="left" vertical="top" wrapText="1"/>
    </xf>
    <xf numFmtId="49" fontId="5" fillId="0" borderId="5" xfId="0" applyNumberFormat="1" applyFont="1" applyFill="1" applyBorder="1" applyAlignment="1">
      <alignment horizontal="left" vertical="top" wrapText="1"/>
    </xf>
    <xf numFmtId="44" fontId="5" fillId="0" borderId="5" xfId="0" applyNumberFormat="1" applyFont="1" applyFill="1" applyBorder="1" applyAlignment="1">
      <alignment horizontal="left" vertical="top" wrapText="1"/>
    </xf>
    <xf numFmtId="0" fontId="9" fillId="0" borderId="5" xfId="0" applyNumberFormat="1" applyFont="1" applyFill="1" applyBorder="1" applyAlignment="1">
      <alignment horizontal="left" vertical="top" wrapText="1"/>
    </xf>
    <xf numFmtId="4" fontId="7" fillId="0" borderId="5" xfId="0" applyNumberFormat="1" applyFont="1" applyFill="1" applyBorder="1" applyAlignment="1">
      <alignment horizontal="right" vertical="top" wrapText="1"/>
    </xf>
    <xf numFmtId="0" fontId="11" fillId="0" borderId="5" xfId="0" applyNumberFormat="1" applyFont="1" applyFill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44" fontId="11" fillId="0" borderId="5" xfId="0" applyNumberFormat="1" applyFont="1" applyFill="1" applyBorder="1" applyAlignment="1">
      <alignment horizontal="left" vertical="top" wrapText="1"/>
    </xf>
    <xf numFmtId="4" fontId="2" fillId="0" borderId="5" xfId="0" applyNumberFormat="1" applyFont="1" applyFill="1" applyBorder="1" applyAlignment="1">
      <alignment horizontal="right" vertical="top" wrapText="1"/>
    </xf>
    <xf numFmtId="0" fontId="11" fillId="0" borderId="4" xfId="0" applyNumberFormat="1" applyFont="1" applyFill="1" applyBorder="1" applyAlignment="1">
      <alignment horizontal="left" vertical="top" wrapText="1"/>
    </xf>
    <xf numFmtId="49" fontId="11" fillId="0" borderId="4" xfId="0" applyNumberFormat="1" applyFont="1" applyFill="1" applyBorder="1" applyAlignment="1">
      <alignment horizontal="left" vertical="top" wrapText="1"/>
    </xf>
    <xf numFmtId="44" fontId="11" fillId="0" borderId="4" xfId="0" applyNumberFormat="1" applyFont="1" applyFill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4" fontId="2" fillId="0" borderId="4" xfId="0" applyNumberFormat="1" applyFont="1" applyBorder="1" applyAlignment="1">
      <alignment horizontal="right" vertical="top" wrapText="1"/>
    </xf>
    <xf numFmtId="0" fontId="8" fillId="3" borderId="0" xfId="0" applyFont="1" applyFill="1" applyAlignment="1">
      <alignment vertical="top" wrapText="1"/>
    </xf>
    <xf numFmtId="0" fontId="8" fillId="0" borderId="0" xfId="0" applyFont="1" applyAlignment="1">
      <alignment horizontal="center" vertical="top" wrapText="1"/>
    </xf>
  </cellXfs>
  <cellStyles count="3">
    <cellStyle name="Hiperveza" xfId="2" builtinId="8"/>
    <cellStyle name="Normalno" xfId="0" builtinId="0"/>
    <cellStyle name="Unos" xfId="1" builtinId="20"/>
  </cellStyles>
  <dxfs count="15">
    <dxf>
      <font>
        <b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righ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left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1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JAVNA%20OBJAVA%20INFORMACIJA%20O%20TRO&#352;ENJU%20SREDSTAVA/TRANSPARENTNOST-%202024.,2025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VANJ 2024."/>
      <sheetName val="SVIBANJ 2024"/>
      <sheetName val="LIPANJ 2024"/>
      <sheetName val="SRPANJ 2024"/>
      <sheetName val="KOLOVOZ 2024"/>
      <sheetName val="RUJAN 2024"/>
      <sheetName val="LISTOPAD 2024"/>
      <sheetName val="STUDENI 2024"/>
      <sheetName val="PROSINAC 2024"/>
      <sheetName val="01-2025"/>
      <sheetName val="02-2025"/>
      <sheetName val="03-2025"/>
      <sheetName val="04-2025"/>
      <sheetName val="05-2025"/>
      <sheetName val="06-20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id="1" name="FakturaProjekta232789101112131415" displayName="FakturaProjekta232789101112131415" ref="A9:E15" totalsRowShown="0" headerRowDxfId="13" dataDxfId="12" totalsRowDxfId="11" headerRowBorderDxfId="10" headerRowCellStyle="Normalno" dataCellStyle="Normalno" totalsRowCellStyle="Normalno">
  <tableColumns count="5">
    <tableColumn id="7" name="Naziv primatelja" dataDxfId="8" totalsRowDxfId="9" dataCellStyle="Normalno"/>
    <tableColumn id="8" name="OIB primatelja" dataDxfId="6" totalsRowDxfId="7" dataCellStyle="Normalno"/>
    <tableColumn id="10" name="Sjedište primatelja" dataDxfId="4" totalsRowDxfId="5" dataCellStyle="Normalno"/>
    <tableColumn id="3" name="Vrsta rashoda i izdatka" dataDxfId="2" totalsRowDxfId="3" dataCellStyle="Normalno"/>
    <tableColumn id="11" name="Iznos" dataDxfId="0" totalsRowDxfId="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://os-markovac-vrbova.skole.hr/skol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tabSelected="1" workbookViewId="0">
      <selection activeCell="B21" sqref="B21"/>
    </sheetView>
  </sheetViews>
  <sheetFormatPr defaultRowHeight="15" x14ac:dyDescent="0.25"/>
  <cols>
    <col min="1" max="1" width="17.140625" style="2" customWidth="1"/>
    <col min="2" max="2" width="21" style="2" customWidth="1"/>
    <col min="3" max="3" width="18.7109375" style="2" customWidth="1"/>
    <col min="4" max="4" width="34.85546875" style="2" customWidth="1"/>
    <col min="5" max="5" width="30.5703125" style="2" customWidth="1"/>
    <col min="6" max="16384" width="9.140625" style="2"/>
  </cols>
  <sheetData>
    <row r="1" spans="1:9" x14ac:dyDescent="0.25">
      <c r="A1" s="1" t="s">
        <v>0</v>
      </c>
      <c r="B1" s="1"/>
      <c r="C1" s="1"/>
      <c r="D1" s="1"/>
      <c r="E1" s="1"/>
    </row>
    <row r="2" spans="1:9" x14ac:dyDescent="0.25">
      <c r="A2" s="1" t="s">
        <v>1</v>
      </c>
      <c r="B2" s="1"/>
      <c r="C2" s="1"/>
      <c r="D2" s="1"/>
      <c r="E2" s="1"/>
    </row>
    <row r="3" spans="1:9" x14ac:dyDescent="0.25">
      <c r="A3" s="1" t="s">
        <v>2</v>
      </c>
      <c r="B3" s="1"/>
      <c r="C3" s="1"/>
      <c r="D3" s="1"/>
      <c r="E3" s="1"/>
    </row>
    <row r="4" spans="1:9" x14ac:dyDescent="0.25">
      <c r="A4" s="1" t="s">
        <v>3</v>
      </c>
      <c r="B4" s="1"/>
      <c r="C4" s="1"/>
      <c r="D4" s="1"/>
      <c r="E4" s="1"/>
    </row>
    <row r="5" spans="1:9" x14ac:dyDescent="0.25">
      <c r="A5" s="3" t="s">
        <v>4</v>
      </c>
      <c r="B5" s="1"/>
      <c r="C5" s="1"/>
      <c r="D5" s="1"/>
      <c r="E5" s="1"/>
    </row>
    <row r="6" spans="1:9" x14ac:dyDescent="0.25">
      <c r="A6" s="1" t="s">
        <v>5</v>
      </c>
      <c r="B6" s="1"/>
      <c r="C6" s="1"/>
      <c r="D6" s="1"/>
      <c r="E6" s="1"/>
    </row>
    <row r="7" spans="1:9" x14ac:dyDescent="0.25">
      <c r="A7" s="4" t="s">
        <v>6</v>
      </c>
      <c r="B7" s="4"/>
      <c r="C7" s="4"/>
      <c r="D7" s="4"/>
      <c r="E7" s="4"/>
    </row>
    <row r="8" spans="1:9" x14ac:dyDescent="0.25">
      <c r="A8" s="5" t="s">
        <v>7</v>
      </c>
      <c r="B8" s="5"/>
      <c r="C8" s="5"/>
      <c r="D8" s="5"/>
      <c r="E8" s="5"/>
    </row>
    <row r="9" spans="1:9" ht="31.5" x14ac:dyDescent="0.25">
      <c r="A9" s="6" t="s">
        <v>8</v>
      </c>
      <c r="B9" s="6" t="s">
        <v>9</v>
      </c>
      <c r="C9" s="6" t="s">
        <v>10</v>
      </c>
      <c r="D9" s="6" t="s">
        <v>11</v>
      </c>
      <c r="E9" s="7" t="s">
        <v>12</v>
      </c>
    </row>
    <row r="10" spans="1:9" ht="15.75" x14ac:dyDescent="0.25">
      <c r="A10" s="8"/>
      <c r="B10" s="9"/>
      <c r="C10" s="10"/>
      <c r="D10" s="11"/>
      <c r="E10" s="12"/>
    </row>
    <row r="11" spans="1:9" ht="15.75" x14ac:dyDescent="0.25">
      <c r="A11" s="13"/>
      <c r="B11" s="14" t="str">
        <f t="array" ref="B11">IFERROR(INDEX(#REF!,SMALL(IF(#REF!=rngInvoice,ROW(#REF!)-ROW(#REF!)), ROW(#REF!)), MATCH($B$9,#REF!, 0)),"")</f>
        <v/>
      </c>
      <c r="C11" s="13" t="str">
        <f t="array" ref="C11">IFERROR(INDEX(#REF!,SMALL(IF(#REF!=rngInvoice,ROW(#REF!)-ROW(#REF!)), ROW(#REF!)), MATCH($C$9,#REF!, 0)),"")</f>
        <v/>
      </c>
      <c r="D11" s="15" t="s">
        <v>13</v>
      </c>
      <c r="E11" s="16">
        <v>35792.019999999997</v>
      </c>
      <c r="G11" s="17"/>
    </row>
    <row r="12" spans="1:9" ht="15.75" x14ac:dyDescent="0.25">
      <c r="A12" s="8"/>
      <c r="B12" s="9"/>
      <c r="C12" s="10"/>
      <c r="D12" s="11" t="s">
        <v>14</v>
      </c>
      <c r="E12" s="12">
        <v>1700</v>
      </c>
      <c r="G12" s="17"/>
    </row>
    <row r="13" spans="1:9" ht="31.5" x14ac:dyDescent="0.25">
      <c r="A13" s="13"/>
      <c r="B13" s="14"/>
      <c r="C13" s="18"/>
      <c r="D13" s="15" t="s">
        <v>15</v>
      </c>
      <c r="E13" s="16">
        <v>5905.69</v>
      </c>
    </row>
    <row r="14" spans="1:9" ht="15.75" x14ac:dyDescent="0.25">
      <c r="A14" s="19"/>
      <c r="B14" s="20"/>
      <c r="C14" s="21"/>
      <c r="D14" s="22" t="s">
        <v>16</v>
      </c>
      <c r="E14" s="23">
        <v>2023.6</v>
      </c>
      <c r="F14" s="17"/>
    </row>
    <row r="15" spans="1:9" ht="15.75" x14ac:dyDescent="0.25">
      <c r="A15" s="24" t="s">
        <v>17</v>
      </c>
      <c r="B15" s="25">
        <v>82343650528</v>
      </c>
      <c r="C15" s="26" t="s">
        <v>18</v>
      </c>
      <c r="D15" s="22" t="s">
        <v>19</v>
      </c>
      <c r="E15" s="27">
        <v>30</v>
      </c>
      <c r="F15" s="17"/>
    </row>
    <row r="16" spans="1:9" ht="15.75" x14ac:dyDescent="0.25">
      <c r="A16" s="28" t="s">
        <v>20</v>
      </c>
      <c r="B16" s="29" t="s">
        <v>21</v>
      </c>
      <c r="C16" s="30" t="s">
        <v>18</v>
      </c>
      <c r="D16" s="15" t="s">
        <v>22</v>
      </c>
      <c r="E16" s="12">
        <v>4.12</v>
      </c>
      <c r="I16" s="17"/>
    </row>
    <row r="17" spans="1:5" x14ac:dyDescent="0.25">
      <c r="A17" s="31"/>
      <c r="B17" s="31"/>
      <c r="C17" s="31"/>
      <c r="D17" s="32" t="s">
        <v>23</v>
      </c>
      <c r="E17" s="33">
        <f>SUM(E11:E16)</f>
        <v>45455.43</v>
      </c>
    </row>
    <row r="19" spans="1:5" ht="30" x14ac:dyDescent="0.25">
      <c r="E19" s="34" t="s">
        <v>24</v>
      </c>
    </row>
    <row r="20" spans="1:5" x14ac:dyDescent="0.25">
      <c r="E20" s="35"/>
    </row>
  </sheetData>
  <mergeCells count="8">
    <mergeCell ref="A7:E7"/>
    <mergeCell ref="A8:E8"/>
    <mergeCell ref="A1:E1"/>
    <mergeCell ref="A2:E2"/>
    <mergeCell ref="A3:E3"/>
    <mergeCell ref="A4:E4"/>
    <mergeCell ref="A5:E5"/>
    <mergeCell ref="A6:E6"/>
  </mergeCells>
  <hyperlinks>
    <hyperlink ref="A5" r:id="rId1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KomarnicaNovo2</dc:creator>
  <cp:lastModifiedBy>KomarnicaNovo2</cp:lastModifiedBy>
  <dcterms:created xsi:type="dcterms:W3CDTF">2025-07-19T07:16:43Z</dcterms:created>
  <dcterms:modified xsi:type="dcterms:W3CDTF">2025-07-19T07:17:37Z</dcterms:modified>
</cp:coreProperties>
</file>